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0" yWindow="120" windowWidth="15480" windowHeight="7035"/>
  </bookViews>
  <sheets>
    <sheet name="AD" sheetId="1" r:id="rId1"/>
    <sheet name="ADG" sheetId="2" r:id="rId2"/>
    <sheet name="ADC" sheetId="3" r:id="rId3"/>
    <sheet name="ADH" sheetId="4" r:id="rId4"/>
  </sheet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45621"/>
</workbook>
</file>

<file path=xl/calcChain.xml><?xml version="1.0" encoding="utf-8"?>
<calcChain xmlns="http://schemas.openxmlformats.org/spreadsheetml/2006/main"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M334" i="2" s="1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M323" i="2" s="1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M301" i="2" s="1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M235" i="2" s="1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J116" i="3"/>
  <c r="I116" i="3"/>
  <c r="H116" i="3"/>
  <c r="G116" i="3"/>
  <c r="F116" i="3"/>
  <c r="E124" i="3"/>
  <c r="E123" i="3"/>
  <c r="E122" i="3"/>
  <c r="E121" i="3"/>
  <c r="M121" i="3" s="1"/>
  <c r="E120" i="3"/>
  <c r="E119" i="3"/>
  <c r="E118" i="3"/>
  <c r="M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4" i="3" s="1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M202" i="2" s="1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M169" i="2" s="1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O59" i="4" s="1"/>
  <c r="P21" i="1" s="1"/>
  <c r="N50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M56" i="4" s="1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L59" i="4" s="1"/>
  <c r="M21" i="1" s="1"/>
  <c r="K50" i="4"/>
  <c r="J50" i="4"/>
  <c r="I50" i="4"/>
  <c r="H50" i="4"/>
  <c r="G50" i="4"/>
  <c r="F50" i="4"/>
  <c r="E57" i="4"/>
  <c r="M57" i="4" s="1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M48" i="4" s="1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7" i="4" s="1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F15" i="4"/>
  <c r="M13" i="4"/>
  <c r="M12" i="4"/>
  <c r="M11" i="4"/>
  <c r="M10" i="4"/>
  <c r="M9" i="4"/>
  <c r="M8" i="4"/>
  <c r="M7" i="4"/>
  <c r="M6" i="4"/>
  <c r="O125" i="3"/>
  <c r="P20" i="1" s="1"/>
  <c r="M116" i="3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M37" i="3" s="1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4" i="1"/>
  <c r="N22" i="1"/>
  <c r="AD7" i="1"/>
  <c r="P17" i="1"/>
  <c r="G17" i="1"/>
  <c r="H17" i="1"/>
  <c r="I17" i="1"/>
  <c r="J17" i="1"/>
  <c r="K17" i="1"/>
  <c r="L17" i="1"/>
  <c r="M17" i="1"/>
  <c r="N16" i="1"/>
  <c r="N13" i="1"/>
  <c r="N12" i="1"/>
  <c r="N11" i="1"/>
  <c r="N10" i="1"/>
  <c r="N9" i="1"/>
  <c r="N8" i="1"/>
  <c r="J125" i="3" l="1"/>
  <c r="K20" i="1" s="1"/>
  <c r="H59" i="4"/>
  <c r="I21" i="1" s="1"/>
  <c r="H125" i="3"/>
  <c r="I20" i="1" s="1"/>
  <c r="L125" i="3"/>
  <c r="M20" i="1" s="1"/>
  <c r="M59" i="2"/>
  <c r="M114" i="2"/>
  <c r="G345" i="2"/>
  <c r="H19" i="1" s="1"/>
  <c r="K345" i="2"/>
  <c r="L19" i="1" s="1"/>
  <c r="M70" i="2"/>
  <c r="M339" i="2"/>
  <c r="H345" i="2"/>
  <c r="I19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15" i="2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N345" i="2"/>
  <c r="O19" i="1" s="1"/>
  <c r="M54" i="4"/>
  <c r="E125" i="3"/>
  <c r="M48" i="2"/>
  <c r="M15" i="3"/>
  <c r="I59" i="4"/>
  <c r="J21" i="1" s="1"/>
  <c r="M59" i="3"/>
  <c r="M103" i="3"/>
  <c r="G125" i="3"/>
  <c r="H20" i="1" s="1"/>
  <c r="M340" i="2"/>
  <c r="I345" i="2"/>
  <c r="J19" i="1" s="1"/>
  <c r="M343" i="2"/>
  <c r="M81" i="2"/>
  <c r="M92" i="2"/>
  <c r="M125" i="2"/>
  <c r="M136" i="2"/>
  <c r="M48" i="3"/>
  <c r="M26" i="2"/>
  <c r="M37" i="2"/>
  <c r="M53" i="4"/>
  <c r="K59" i="4"/>
  <c r="L21" i="1" s="1"/>
  <c r="N59" i="4"/>
  <c r="O21" i="1" s="1"/>
  <c r="M180" i="2"/>
  <c r="M81" i="3"/>
  <c r="M124" i="3"/>
  <c r="F125" i="3"/>
  <c r="G20" i="1" s="1"/>
  <c r="M123" i="3"/>
  <c r="M312" i="2"/>
  <c r="O345" i="2"/>
  <c r="P19" i="1" s="1"/>
  <c r="O23" i="1"/>
  <c r="O24" i="1" s="1"/>
  <c r="P23" i="1"/>
  <c r="P24" i="1" s="1"/>
  <c r="F59" i="4"/>
  <c r="G21" i="1" s="1"/>
  <c r="M51" i="4"/>
  <c r="M117" i="3"/>
  <c r="M336" i="2"/>
  <c r="J23" i="1" l="1"/>
  <c r="J24" i="1" s="1"/>
  <c r="M125" i="3"/>
  <c r="I23" i="1"/>
  <c r="I24" i="1" s="1"/>
  <c r="K23" i="1"/>
  <c r="K24" i="1" s="1"/>
  <c r="M23" i="1"/>
  <c r="M24" i="1" s="1"/>
  <c r="H23" i="1"/>
  <c r="H24" i="1" s="1"/>
  <c r="F20" i="1"/>
  <c r="N20" i="1" s="1"/>
  <c r="L23" i="1"/>
  <c r="L24" i="1" s="1"/>
  <c r="G23" i="1"/>
  <c r="G24" i="1" s="1"/>
  <c r="M345" i="2"/>
  <c r="N19" i="1"/>
  <c r="M14" i="4" l="1"/>
  <c r="E15" i="4"/>
  <c r="M15" i="4" s="1"/>
  <c r="E58" i="4"/>
  <c r="E59" i="4" s="1"/>
  <c r="N15" i="1"/>
  <c r="F17" i="1"/>
  <c r="N17" i="1" s="1"/>
  <c r="M59" i="4" l="1"/>
  <c r="F21" i="1"/>
  <c r="M58" i="4"/>
  <c r="N21" i="1" l="1"/>
  <c r="F23" i="1"/>
  <c r="N23" i="1" l="1"/>
  <c r="N24" i="1" s="1"/>
  <c r="F24" i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<sst xmlns="http://schemas.openxmlformats.org/spreadsheetml/2006/main" count="1786" uniqueCount="504">
  <si>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</si>
  <si>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</si>
  <si>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</si>
  <si>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</si>
  <si>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</si>
  <si>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</si>
  <si>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</si>
  <si>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</si>
  <si>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</si>
  <si>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</si>
  <si>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</si>
  <si>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</si>
  <si>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</si>
  <si>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</si>
  <si>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</si>
  <si>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</si>
  <si>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</si>
  <si>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</si>
  <si>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</si>
  <si>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</si>
  <si>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</si>
  <si>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</si>
  <si>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</si>
  <si>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</si>
  <si>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</si>
  <si>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</si>
  <si>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</si>
  <si>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</si>
  <si>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</si>
  <si>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</si>
  <si>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</si>
  <si>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</si>
  <si>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</si>
  <si>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</si>
  <si>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</si>
  <si>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</si>
  <si>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</si>
  <si>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</si>
  <si>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</si>
  <si>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</si>
  <si>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</si>
  <si>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</si>
  <si>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</si>
  <si>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</si>
  <si>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</si>
  <si>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</si>
  <si>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</si>
  <si>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</si>
  <si>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</si>
  <si>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</si>
  <si>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</si>
  <si>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</si>
  <si>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</si>
  <si>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</si>
  <si>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</si>
  <si>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</si>
  <si>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</si>
  <si>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</si>
  <si>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</si>
  <si>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</si>
  <si>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</si>
  <si>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</si>
  <si>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</si>
  <si>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</si>
  <si>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</si>
  <si>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</si>
  <si>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</si>
  <si>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</si>
  <si>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</si>
  <si>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</si>
  <si>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</si>
  <si>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</si>
  <si>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</si>
  <si>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</si>
  <si>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</si>
  <si>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</si>
  <si>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</si>
  <si>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</si>
  <si>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</si>
  <si>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</si>
  <si>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</si>
  <si>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</si>
  <si>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</si>
  <si>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</si>
  <si>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</si>
  <si>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</si>
  <si>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</si>
  <si>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</si>
  <si>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</si>
  <si>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</si>
  <si>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</si>
  <si>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</si>
  <si>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</si>
  <si>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</si>
  <si>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</si>
  <si>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</si>
  <si>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</si>
  <si>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</si>
  <si>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</si>
  <si>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</si>
  <si>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</si>
  <si>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</si>
  <si>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</si>
  <si>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</si>
  <si>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</si>
  <si>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</si>
  <si>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</si>
  <si>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</si>
  <si>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</si>
  <si>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</si>
  <si>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</si>
  <si>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</si>
  <si>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</si>
  <si>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</si>
  <si>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</si>
  <si>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</si>
  <si>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</si>
  <si>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</si>
  <si>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</si>
  <si>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</si>
  <si>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</si>
  <si>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</si>
  <si>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</si>
  <si>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</si>
  <si>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</si>
  <si>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</si>
  <si>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</si>
  <si>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</si>
  <si>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</si>
  <si>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</si>
  <si>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</si>
  <si>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</si>
  <si>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</si>
  <si>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</si>
  <si>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</si>
  <si>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</si>
  <si>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</si>
  <si>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</si>
  <si>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</si>
  <si>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</si>
  <si>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</si>
  <si>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</si>
  <si>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</si>
  <si>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</si>
  <si>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</si>
  <si>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</si>
  <si>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</si>
  <si>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</si>
  <si>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</si>
  <si>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</si>
  <si>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</si>
  <si>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</si>
  <si>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</si>
  <si>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</si>
  <si>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</si>
  <si>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</si>
  <si>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</si>
  <si>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</si>
  <si>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</si>
  <si>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</si>
  <si>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</si>
  <si>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</si>
  <si>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</si>
  <si>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</si>
  <si>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</si>
  <si>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</si>
  <si>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</si>
  <si>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</si>
  <si>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</si>
  <si>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</si>
  <si>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</si>
  <si>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</si>
  <si>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</si>
  <si>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</si>
  <si>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</si>
  <si>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</si>
  <si>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</si>
  <si>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</si>
  <si>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</si>
  <si>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</si>
  <si>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</si>
  <si>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</si>
  <si>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</si>
  <si>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</si>
  <si>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</si>
  <si>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</si>
  <si>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</si>
  <si>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</si>
  <si>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</si>
  <si>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</si>
  <si>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</si>
  <si>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</si>
  <si>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</si>
  <si>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</si>
  <si>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</si>
  <si>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</si>
  <si>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</si>
  <si>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</si>
  <si>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</si>
  <si>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</si>
  <si>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</si>
  <si>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</si>
  <si>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</si>
  <si>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</si>
  <si>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</si>
  <si>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</si>
  <si>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</si>
  <si>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</si>
  <si>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</si>
  <si>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</si>
  <si>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</si>
  <si>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</si>
  <si>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</si>
  <si>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</si>
  <si>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</si>
  <si>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</si>
  <si>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</si>
  <si>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</si>
  <si>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</si>
  <si>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</si>
  <si>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</si>
  <si>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</si>
  <si>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</si>
  <si>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</si>
  <si>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</si>
  <si>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</si>
  <si>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</si>
  <si>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</si>
  <si>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</si>
  <si>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</si>
  <si>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</si>
  <si>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</si>
  <si>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</si>
  <si>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</si>
  <si>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</si>
  <si>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</si>
  <si>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</si>
  <si>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</si>
  <si>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</si>
  <si>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</si>
  <si>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</si>
  <si>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</si>
  <si>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</si>
  <si>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</si>
  <si>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</si>
  <si>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</si>
  <si>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</si>
  <si>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</si>
  <si>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</si>
  <si>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</si>
  <si>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</si>
  <si>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</si>
  <si>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</si>
  <si>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</si>
  <si>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</si>
  <si>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</si>
  <si>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</si>
  <si>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</si>
  <si>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</si>
  <si>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</si>
  <si>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</si>
  <si>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</si>
  <si>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</si>
  <si>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</si>
  <si>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</si>
  <si>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</si>
  <si>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</si>
  <si>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</si>
  <si>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</si>
  <si>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</si>
  <si>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</si>
  <si>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</si>
  <si>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</si>
  <si>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</si>
  <si>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</si>
  <si>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</si>
  <si>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</si>
  <si>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</si>
  <si>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</si>
  <si>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</si>
  <si>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</si>
  <si>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</si>
  <si>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</si>
  <si>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</si>
  <si>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</si>
  <si>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</si>
  <si>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</si>
  <si>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</si>
  <si>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</si>
  <si>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</si>
  <si>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</si>
  <si>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</si>
  <si>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</si>
  <si>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</si>
  <si>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</si>
  <si>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</si>
  <si>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</si>
  <si>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</si>
  <si>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</si>
  <si>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</si>
  <si>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</si>
  <si>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</si>
  <si>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</si>
  <si>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</si>
  <si>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</si>
  <si>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</si>
  <si>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</si>
  <si>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</si>
  <si>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</si>
  <si>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</si>
  <si>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</si>
  <si>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</si>
  <si>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</si>
  <si>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</si>
  <si>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</si>
  <si>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</si>
  <si>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</si>
  <si>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</si>
  <si>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</si>
  <si>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</si>
  <si>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</si>
  <si>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</si>
  <si>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</si>
  <si>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</si>
  <si>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</si>
  <si>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</si>
  <si>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</si>
  <si>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</si>
  <si>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</si>
  <si>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</si>
  <si>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</si>
  <si>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</si>
  <si>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</si>
  <si>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</si>
  <si>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</si>
  <si>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</si>
  <si>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</si>
  <si>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</si>
  <si>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</si>
  <si>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</si>
  <si>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</si>
  <si>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</si>
  <si>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</si>
  <si>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</si>
  <si>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</si>
  <si>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</si>
  <si>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</si>
  <si>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</si>
  <si>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</si>
  <si>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</si>
  <si>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</si>
  <si>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</si>
  <si>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</si>
  <si>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</si>
  <si>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</si>
  <si>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</si>
  <si>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</si>
  <si>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</si>
  <si>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</si>
  <si>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</si>
  <si>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</si>
  <si>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</si>
  <si>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</si>
  <si>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</si>
  <si>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</si>
  <si>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</si>
  <si>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</si>
  <si>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</si>
  <si>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</si>
  <si>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</si>
  <si>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</si>
  <si>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</si>
  <si>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</si>
  <si>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</si>
  <si>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</si>
  <si>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</si>
  <si>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</si>
  <si>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</si>
  <si>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</si>
  <si>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</si>
  <si>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</si>
  <si>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</si>
  <si>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</si>
  <si>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</si>
  <si>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</si>
  <si>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</si>
  <si>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</si>
  <si>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</si>
  <si>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</si>
  <si>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</si>
  <si>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</si>
  <si>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</si>
  <si>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</si>
  <si>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</si>
  <si>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</si>
  <si>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</si>
  <si>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</si>
  <si>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</si>
  <si>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</si>
  <si>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</si>
  <si>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</si>
  <si>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</si>
  <si>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</si>
  <si>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</si>
  <si>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</si>
  <si>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</si>
  <si>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</si>
  <si>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</si>
  <si>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</si>
  <si>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</si>
  <si>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</si>
  <si>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</si>
  <si>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</si>
  <si>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</si>
  <si>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</si>
  <si>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</si>
  <si>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</si>
  <si>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</si>
  <si>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</si>
  <si>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</si>
  <si>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</si>
  <si>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</si>
  <si>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</si>
  <si>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</si>
  <si>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</si>
  <si>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</si>
  <si>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</si>
  <si>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</si>
  <si>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</si>
  <si>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</si>
  <si>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</si>
  <si>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</si>
  <si>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</si>
  <si>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</si>
  <si>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</si>
  <si>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</si>
  <si>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</si>
  <si>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</si>
  <si>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</si>
  <si>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</si>
  <si>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</si>
  <si>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</si>
  <si>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</si>
  <si>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</si>
  <si>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</si>
  <si>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</si>
  <si>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</si>
  <si>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</si>
  <si>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</si>
  <si>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</si>
  <si>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</si>
  <si>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</si>
  <si>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</si>
  <si>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</si>
  <si>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</si>
  <si>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</si>
  <si>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</si>
  <si>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</si>
  <si>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</si>
  <si>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</si>
  <si>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</si>
  <si>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</si>
  <si>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</si>
  <si>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</si>
  <si>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</si>
  <si>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</si>
  <si>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</si>
  <si>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</si>
  <si>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</si>
  <si>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</si>
  <si>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</si>
  <si>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</si>
  <si>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</si>
  <si>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</si>
  <si>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</si>
  <si>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</si>
  <si>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</si>
  <si>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</si>
  <si>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</si>
  <si>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</si>
  <si>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</si>
  <si>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</si>
  <si>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</si>
  <si>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</si>
  <si>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</si>
  <si>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</si>
  <si>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</si>
  <si>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</si>
  <si>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</si>
  <si>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</si>
  <si>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</si>
  <si>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</si>
  <si>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</si>
  <si>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</si>
  <si>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</si>
  <si>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</si>
  <si>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</si>
  <si>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</si>
  <si>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</si>
  <si>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</si>
  <si>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</si>
  <si>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</si>
  <si>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</si>
  <si>
    <t>M10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</si>
</sst>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0" fontId="5" fillId="0" borderId="0" xfId="0" applyFont="1"/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</xf>
    <xf numFmtId="0" fontId="12" fillId="0" borderId="0" xfId="0" applyFont="1" applyAlignment="1">
      <alignment wrapText="1"/>
    </xf>
    <xf numFmtId="0" fontId="12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3" fontId="1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7" fillId="0" borderId="0" xfId="0" quotePrefix="1" applyFont="1"/>
    <xf numFmtId="0" fontId="7" fillId="0" borderId="0" xfId="0" applyNumberFormat="1" applyFont="1"/>
    <xf numFmtId="0" fontId="0" fillId="3" borderId="0" xfId="0" applyFill="1"/>
    <xf numFmtId="0" fontId="4" fillId="3" borderId="0" xfId="0" applyFont="1" applyFill="1" applyAlignment="1">
      <alignment wrapText="1"/>
    </xf>
    <xf numFmtId="0" fontId="7" fillId="3" borderId="0" xfId="0" applyNumberFormat="1" applyFont="1" applyFill="1"/>
    <xf numFmtId="0" fontId="3" fillId="3" borderId="0" xfId="0" applyFont="1" applyFill="1" applyAlignment="1">
      <alignment wrapText="1"/>
    </xf>
    <xf numFmtId="0" fontId="3" fillId="3" borderId="0" xfId="0" quotePrefix="1" applyFont="1" applyFill="1" applyAlignment="1">
      <alignment wrapText="1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3" fontId="14" fillId="0" borderId="0" xfId="0" applyNumberFormat="1" applyFont="1" applyFill="1" applyAlignment="1">
      <alignment horizontal="right" wrapText="1"/>
    </xf>
    <xf numFmtId="0" fontId="13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3" fontId="14" fillId="0" borderId="0" xfId="0" applyNumberFormat="1" applyFont="1" applyFill="1" applyAlignment="1" applyProtection="1">
      <alignment horizontal="right" wrapText="1"/>
    </xf>
    <xf numFmtId="0" fontId="13" fillId="0" borderId="0" xfId="0" quotePrefix="1" applyFont="1" applyFill="1" applyAlignment="1">
      <alignment wrapText="1"/>
    </xf>
    <xf numFmtId="0" fontId="15" fillId="0" borderId="0" xfId="0" applyFont="1" applyAlignment="1">
      <alignment wrapText="1"/>
    </xf>
    <xf numFmtId="3" fontId="3" fillId="4" borderId="0" xfId="0" applyNumberFormat="1" applyFont="1" applyFill="1" applyAlignment="1">
      <alignment horizontal="right" wrapText="1"/>
    </xf>
    <xf numFmtId="0" fontId="7" fillId="4" borderId="0" xfId="0" applyFont="1" applyFill="1" applyProtection="1">
      <protection locked="0"/>
    </xf>
    <xf numFmtId="0" fontId="10" fillId="0" borderId="0" xfId="0" applyFont="1" applyAlignment="1">
      <alignment wrapText="1"/>
    </xf>
    <xf numFmtId="0" fontId="0" fillId="0" borderId="0" xfId="0" quotePrefix="1"/>
    <xf numFmtId="3" fontId="14" fillId="2" borderId="0" xfId="0" applyNumberFormat="1" applyFont="1" applyFill="1" applyAlignment="1" applyProtection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abSelected="1" zoomScale="75" zoomScaleNormal="75" workbookViewId="0">
      <selection activeCell="F27" sqref="F27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2016</v>
      </c>
      <c r="B7" s="7" t="s">
        <v>503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FS163_AD_2016_M10</v>
      </c>
    </row>
    <row r="8" spans="1:30" ht="12.95" customHeight="1" x14ac:dyDescent="0.2">
      <c r="D8" s="5" t="s">
        <v>20</v>
      </c>
      <c r="E8" s="5" t="s">
        <v>306</v>
      </c>
      <c r="F8" s="11">
        <v>2989200</v>
      </c>
      <c r="G8" s="11">
        <v>3092478</v>
      </c>
      <c r="H8" s="11">
        <v>1584620</v>
      </c>
      <c r="I8" s="11">
        <v>1325495</v>
      </c>
      <c r="J8" s="11">
        <v>1180895</v>
      </c>
      <c r="K8" s="11">
        <v>1193906</v>
      </c>
      <c r="L8" s="11">
        <v>7107692</v>
      </c>
      <c r="M8" s="11">
        <v>31521354</v>
      </c>
      <c r="N8" s="10">
        <f>SUM(F8:M8)</f>
        <v>49995640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-966</v>
      </c>
      <c r="N9" s="10">
        <f t="shared" ref="N9:N21" si="0">SUM(F9:M9)</f>
        <v>-966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120520</v>
      </c>
      <c r="G10" s="11">
        <v>958140</v>
      </c>
      <c r="H10" s="11">
        <v>888401</v>
      </c>
      <c r="I10" s="11">
        <v>829282</v>
      </c>
      <c r="J10" s="11">
        <v>767454</v>
      </c>
      <c r="K10" s="11">
        <v>738492</v>
      </c>
      <c r="L10" s="11">
        <v>1884486</v>
      </c>
      <c r="M10" s="11">
        <v>7496983</v>
      </c>
      <c r="N10" s="10">
        <f t="shared" si="0"/>
        <v>13683758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913444</v>
      </c>
      <c r="G11" s="11">
        <v>819499</v>
      </c>
      <c r="H11" s="11">
        <v>808605</v>
      </c>
      <c r="I11" s="11">
        <v>780318</v>
      </c>
      <c r="J11" s="11">
        <v>710243</v>
      </c>
      <c r="K11" s="11">
        <v>691437</v>
      </c>
      <c r="L11" s="11">
        <v>3690900</v>
      </c>
      <c r="M11" s="11">
        <v>21175620</v>
      </c>
      <c r="N11" s="10">
        <f t="shared" si="0"/>
        <v>29590066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585867</v>
      </c>
      <c r="G12" s="11">
        <v>548663</v>
      </c>
      <c r="H12" s="11">
        <v>548131</v>
      </c>
      <c r="I12" s="11">
        <v>531918</v>
      </c>
      <c r="J12" s="11">
        <v>482833</v>
      </c>
      <c r="K12" s="11">
        <v>472840</v>
      </c>
      <c r="L12" s="11">
        <v>2641303</v>
      </c>
      <c r="M12" s="11">
        <v>16061072</v>
      </c>
      <c r="N12" s="10">
        <f t="shared" si="0"/>
        <v>21872627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75722</v>
      </c>
      <c r="G13" s="11">
        <v>74545</v>
      </c>
      <c r="H13" s="11">
        <v>65685</v>
      </c>
      <c r="I13" s="11">
        <v>62674</v>
      </c>
      <c r="J13" s="11">
        <v>59470</v>
      </c>
      <c r="K13" s="11">
        <v>58060</v>
      </c>
      <c r="L13" s="11">
        <v>327341</v>
      </c>
      <c r="M13" s="11">
        <v>1340927</v>
      </c>
      <c r="N13" s="10">
        <f t="shared" si="0"/>
        <v>2064424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>
        <f>SUM(F14:M14)</f>
        <v>0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v>29937</v>
      </c>
      <c r="G16" s="11">
        <v>29174</v>
      </c>
      <c r="H16" s="11">
        <v>29036</v>
      </c>
      <c r="I16" s="11">
        <v>28880</v>
      </c>
      <c r="J16" s="11">
        <v>27115</v>
      </c>
      <c r="K16" s="11">
        <v>26580</v>
      </c>
      <c r="L16" s="11">
        <v>151229</v>
      </c>
      <c r="M16" s="11">
        <v>6826462</v>
      </c>
      <c r="N16" s="10">
        <f t="shared" si="0"/>
        <v>7148413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4714690</v>
      </c>
      <c r="G17" s="10">
        <f t="shared" si="1"/>
        <v>5522499</v>
      </c>
      <c r="H17" s="10">
        <f t="shared" si="1"/>
        <v>3924478</v>
      </c>
      <c r="I17" s="10">
        <f t="shared" si="1"/>
        <v>3558567</v>
      </c>
      <c r="J17" s="10">
        <f t="shared" si="1"/>
        <v>3228010</v>
      </c>
      <c r="K17" s="10">
        <f t="shared" si="1"/>
        <v>3181315</v>
      </c>
      <c r="L17" s="10">
        <f t="shared" si="1"/>
        <v>15802951</v>
      </c>
      <c r="M17" s="10">
        <f t="shared" si="1"/>
        <v>84421452</v>
      </c>
      <c r="N17" s="10">
        <f t="shared" si="0"/>
        <v>124353962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49818</v>
      </c>
      <c r="G19" s="47">
        <f>+ADG!F345</f>
        <v>71668</v>
      </c>
      <c r="H19" s="47">
        <f>+ADG!G345</f>
        <v>68172</v>
      </c>
      <c r="I19" s="47">
        <f>+ADG!H345</f>
        <v>53314</v>
      </c>
      <c r="J19" s="47">
        <f>+ADG!I345</f>
        <v>55062</v>
      </c>
      <c r="K19" s="47">
        <f>+ADG!J345</f>
        <v>48070</v>
      </c>
      <c r="L19" s="47">
        <f>+ADG!K345</f>
        <v>150328</v>
      </c>
      <c r="M19" s="47">
        <f>+ADG!L345</f>
        <v>377568</v>
      </c>
      <c r="N19" s="10">
        <f t="shared" si="0"/>
        <v>874000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485721</v>
      </c>
      <c r="G20" s="47">
        <f>+ADC!F125</f>
        <v>939150</v>
      </c>
      <c r="H20" s="47">
        <f>+ADC!G125</f>
        <v>805983</v>
      </c>
      <c r="I20" s="47">
        <f>+ADC!H125</f>
        <v>743725</v>
      </c>
      <c r="J20" s="47">
        <f>+ADC!I125</f>
        <v>698577</v>
      </c>
      <c r="K20" s="47">
        <f>+ADC!J125</f>
        <v>671415</v>
      </c>
      <c r="L20" s="47">
        <f>+ADC!K125</f>
        <v>2016679</v>
      </c>
      <c r="M20" s="47">
        <f>+ADC!L125</f>
        <v>6991091</v>
      </c>
      <c r="N20" s="10">
        <f t="shared" si="0"/>
        <v>13352341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3867716</v>
      </c>
      <c r="G21" s="47">
        <f>+ADH!F59</f>
        <v>4210783</v>
      </c>
      <c r="H21" s="47">
        <f>+ADH!G59</f>
        <v>2798700</v>
      </c>
      <c r="I21" s="47">
        <f>+ADH!H59</f>
        <v>2546689</v>
      </c>
      <c r="J21" s="47">
        <f>+ADH!I59</f>
        <v>2273494</v>
      </c>
      <c r="K21" s="47">
        <f>+ADH!J59</f>
        <v>2256429</v>
      </c>
      <c r="L21" s="47">
        <f>+ADH!K59</f>
        <v>12475064</v>
      </c>
      <c r="M21" s="47">
        <f>+ADH!L59</f>
        <v>68330925</v>
      </c>
      <c r="N21" s="10">
        <f t="shared" si="0"/>
        <v>98759800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311435</v>
      </c>
      <c r="G22" s="11">
        <v>300898</v>
      </c>
      <c r="H22" s="11">
        <v>251623</v>
      </c>
      <c r="I22" s="11">
        <v>214839</v>
      </c>
      <c r="J22" s="11">
        <v>200877</v>
      </c>
      <c r="K22" s="11">
        <v>205401</v>
      </c>
      <c r="L22" s="11">
        <v>1160880</v>
      </c>
      <c r="M22" s="11">
        <v>8721868</v>
      </c>
      <c r="N22" s="10">
        <f>SUM(F22:M22)</f>
        <v>11367821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4714690</v>
      </c>
      <c r="G23" s="10">
        <f t="shared" ref="G23:M23" si="2">SUM(G19:G22)</f>
        <v>5522499</v>
      </c>
      <c r="H23" s="10">
        <f t="shared" si="2"/>
        <v>3924478</v>
      </c>
      <c r="I23" s="10">
        <f t="shared" si="2"/>
        <v>3558567</v>
      </c>
      <c r="J23" s="10">
        <f t="shared" si="2"/>
        <v>3228010</v>
      </c>
      <c r="K23" s="10">
        <f t="shared" si="2"/>
        <v>3181315</v>
      </c>
      <c r="L23" s="10">
        <f t="shared" si="2"/>
        <v>15802951</v>
      </c>
      <c r="M23" s="10">
        <f t="shared" si="2"/>
        <v>84421452</v>
      </c>
      <c r="N23" s="10">
        <f>SUM(F23:M23)</f>
        <v>124353962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zoomScale="80" zoomScaleNormal="80" workbookViewId="0">
      <selection activeCell="E9" sqref="E9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2016</v>
      </c>
      <c r="B3" s="45" t="str">
        <f>+AD!B7</f>
        <v>M10 Apr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2622</v>
      </c>
      <c r="F9" s="11">
        <v>3772</v>
      </c>
      <c r="G9" s="11">
        <v>3588</v>
      </c>
      <c r="H9" s="11">
        <v>2806</v>
      </c>
      <c r="I9" s="11">
        <v>2898</v>
      </c>
      <c r="J9" s="11">
        <v>2530</v>
      </c>
      <c r="K9" s="11">
        <v>7912</v>
      </c>
      <c r="L9" s="11">
        <v>19872</v>
      </c>
      <c r="M9" s="10">
        <f t="shared" si="0"/>
        <v>46000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2622</v>
      </c>
      <c r="F15" s="10">
        <f t="shared" si="1"/>
        <v>3772</v>
      </c>
      <c r="G15" s="10">
        <f t="shared" si="1"/>
        <v>3588</v>
      </c>
      <c r="H15" s="10">
        <f t="shared" si="1"/>
        <v>2806</v>
      </c>
      <c r="I15" s="10">
        <f t="shared" si="1"/>
        <v>2898</v>
      </c>
      <c r="J15" s="10">
        <f t="shared" si="1"/>
        <v>2530</v>
      </c>
      <c r="K15" s="10">
        <f t="shared" si="1"/>
        <v>7912</v>
      </c>
      <c r="L15" s="10">
        <f t="shared" si="1"/>
        <v>19872</v>
      </c>
      <c r="M15" s="10">
        <f t="shared" si="0"/>
        <v>46000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1311</v>
      </c>
      <c r="F17" s="11">
        <v>1886</v>
      </c>
      <c r="G17" s="11">
        <v>1794</v>
      </c>
      <c r="H17" s="11">
        <v>1403</v>
      </c>
      <c r="I17" s="11">
        <v>1449</v>
      </c>
      <c r="J17" s="11">
        <v>1265</v>
      </c>
      <c r="K17" s="11">
        <v>3956</v>
      </c>
      <c r="L17" s="11">
        <v>9936</v>
      </c>
      <c r="M17" s="10">
        <f>SUM(E17:L17)</f>
        <v>23000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1938</v>
      </c>
      <c r="F19" s="11">
        <v>2788</v>
      </c>
      <c r="G19" s="11">
        <v>2652</v>
      </c>
      <c r="H19" s="11">
        <v>2074</v>
      </c>
      <c r="I19" s="11">
        <v>2142</v>
      </c>
      <c r="J19" s="11">
        <v>1870</v>
      </c>
      <c r="K19" s="11">
        <v>5848</v>
      </c>
      <c r="L19" s="11">
        <v>14688</v>
      </c>
      <c r="M19" s="10">
        <f t="shared" si="2"/>
        <v>34000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3705</v>
      </c>
      <c r="F20" s="11">
        <v>5330</v>
      </c>
      <c r="G20" s="11">
        <v>5070</v>
      </c>
      <c r="H20" s="11">
        <v>3965</v>
      </c>
      <c r="I20" s="11">
        <v>4095</v>
      </c>
      <c r="J20" s="11">
        <v>3575</v>
      </c>
      <c r="K20" s="11">
        <v>11180</v>
      </c>
      <c r="L20" s="11">
        <v>28080</v>
      </c>
      <c r="M20" s="10">
        <f t="shared" si="2"/>
        <v>65000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6954</v>
      </c>
      <c r="F26" s="10">
        <f t="shared" si="3"/>
        <v>10004</v>
      </c>
      <c r="G26" s="10">
        <f t="shared" si="3"/>
        <v>9516</v>
      </c>
      <c r="H26" s="10">
        <f t="shared" si="3"/>
        <v>7442</v>
      </c>
      <c r="I26" s="10">
        <f t="shared" si="3"/>
        <v>7686</v>
      </c>
      <c r="J26" s="10">
        <f t="shared" si="3"/>
        <v>6710</v>
      </c>
      <c r="K26" s="10">
        <f t="shared" si="3"/>
        <v>20984</v>
      </c>
      <c r="L26" s="10">
        <f t="shared" si="3"/>
        <v>52704</v>
      </c>
      <c r="M26" s="10">
        <f t="shared" si="2"/>
        <v>122000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v>1083</v>
      </c>
      <c r="F28" s="11">
        <v>1558</v>
      </c>
      <c r="G28" s="11">
        <v>1482</v>
      </c>
      <c r="H28" s="11">
        <v>1159</v>
      </c>
      <c r="I28" s="11">
        <v>1197</v>
      </c>
      <c r="J28" s="11">
        <v>1045</v>
      </c>
      <c r="K28" s="11">
        <v>3268</v>
      </c>
      <c r="L28" s="11">
        <v>8208</v>
      </c>
      <c r="M28" s="10">
        <f>SUM(E28:L28)</f>
        <v>19000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v>1539</v>
      </c>
      <c r="F31" s="11">
        <v>2214</v>
      </c>
      <c r="G31" s="11">
        <v>2106</v>
      </c>
      <c r="H31" s="11">
        <v>1647</v>
      </c>
      <c r="I31" s="11">
        <v>1701</v>
      </c>
      <c r="J31" s="11">
        <v>1485</v>
      </c>
      <c r="K31" s="11">
        <v>4644</v>
      </c>
      <c r="L31" s="11">
        <v>11664</v>
      </c>
      <c r="M31" s="10">
        <f t="shared" si="4"/>
        <v>27000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2622</v>
      </c>
      <c r="F37" s="10">
        <f t="shared" si="5"/>
        <v>3772</v>
      </c>
      <c r="G37" s="10">
        <f t="shared" si="5"/>
        <v>3588</v>
      </c>
      <c r="H37" s="10">
        <f t="shared" si="5"/>
        <v>2806</v>
      </c>
      <c r="I37" s="10">
        <f t="shared" si="5"/>
        <v>2898</v>
      </c>
      <c r="J37" s="10">
        <f t="shared" si="5"/>
        <v>2530</v>
      </c>
      <c r="K37" s="10">
        <f t="shared" si="5"/>
        <v>7912</v>
      </c>
      <c r="L37" s="10">
        <f t="shared" si="5"/>
        <v>19872</v>
      </c>
      <c r="M37" s="10">
        <f t="shared" si="4"/>
        <v>46000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22629</v>
      </c>
      <c r="F39" s="11">
        <v>32554</v>
      </c>
      <c r="G39" s="11">
        <v>30966</v>
      </c>
      <c r="H39" s="11">
        <v>24217</v>
      </c>
      <c r="I39" s="11">
        <v>25011</v>
      </c>
      <c r="J39" s="11">
        <v>21835</v>
      </c>
      <c r="K39" s="11">
        <v>68284</v>
      </c>
      <c r="L39" s="11">
        <v>171504</v>
      </c>
      <c r="M39" s="10">
        <f>SUM(E39:L39)</f>
        <v>397000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v>1083</v>
      </c>
      <c r="F42" s="11">
        <v>1558</v>
      </c>
      <c r="G42" s="11">
        <v>1482</v>
      </c>
      <c r="H42" s="11">
        <v>1159</v>
      </c>
      <c r="I42" s="11">
        <v>1197</v>
      </c>
      <c r="J42" s="11">
        <v>1045</v>
      </c>
      <c r="K42" s="11">
        <v>3268</v>
      </c>
      <c r="L42" s="11">
        <v>8208</v>
      </c>
      <c r="M42" s="10">
        <f t="shared" si="6"/>
        <v>19000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23712</v>
      </c>
      <c r="F48" s="10">
        <f t="shared" si="7"/>
        <v>34112</v>
      </c>
      <c r="G48" s="10">
        <f t="shared" si="7"/>
        <v>32448</v>
      </c>
      <c r="H48" s="10">
        <f t="shared" si="7"/>
        <v>25376</v>
      </c>
      <c r="I48" s="10">
        <f t="shared" si="7"/>
        <v>26208</v>
      </c>
      <c r="J48" s="10">
        <f t="shared" si="7"/>
        <v>22880</v>
      </c>
      <c r="K48" s="10">
        <f t="shared" si="7"/>
        <v>71552</v>
      </c>
      <c r="L48" s="10">
        <f t="shared" si="7"/>
        <v>179712</v>
      </c>
      <c r="M48" s="10">
        <f t="shared" si="6"/>
        <v>416000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502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v>570</v>
      </c>
      <c r="F50" s="11">
        <v>820</v>
      </c>
      <c r="G50" s="11">
        <v>780</v>
      </c>
      <c r="H50" s="11">
        <v>610</v>
      </c>
      <c r="I50" s="11">
        <v>630</v>
      </c>
      <c r="J50" s="11">
        <v>550</v>
      </c>
      <c r="K50" s="11">
        <v>1720</v>
      </c>
      <c r="L50" s="11">
        <v>4320</v>
      </c>
      <c r="M50" s="10">
        <f>SUM(E50:L50)</f>
        <v>10000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570</v>
      </c>
      <c r="F59" s="10">
        <f t="shared" si="9"/>
        <v>820</v>
      </c>
      <c r="G59" s="10">
        <f t="shared" si="9"/>
        <v>780</v>
      </c>
      <c r="H59" s="10">
        <f t="shared" si="9"/>
        <v>610</v>
      </c>
      <c r="I59" s="10">
        <f t="shared" si="9"/>
        <v>630</v>
      </c>
      <c r="J59" s="10">
        <f t="shared" si="9"/>
        <v>550</v>
      </c>
      <c r="K59" s="10">
        <f t="shared" si="9"/>
        <v>1720</v>
      </c>
      <c r="L59" s="10">
        <f t="shared" si="9"/>
        <v>4320</v>
      </c>
      <c r="M59" s="10">
        <f t="shared" si="8"/>
        <v>10000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v>1539</v>
      </c>
      <c r="F64" s="11">
        <v>2214</v>
      </c>
      <c r="G64" s="11">
        <v>2106</v>
      </c>
      <c r="H64" s="11">
        <v>1647</v>
      </c>
      <c r="I64" s="11">
        <v>1701</v>
      </c>
      <c r="J64" s="11">
        <v>1485</v>
      </c>
      <c r="K64" s="11">
        <v>4644</v>
      </c>
      <c r="L64" s="11">
        <v>11664</v>
      </c>
      <c r="M64" s="10">
        <f t="shared" si="10"/>
        <v>27000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1539</v>
      </c>
      <c r="F70" s="10">
        <f t="shared" si="11"/>
        <v>2214</v>
      </c>
      <c r="G70" s="10">
        <f t="shared" si="11"/>
        <v>2106</v>
      </c>
      <c r="H70" s="10">
        <f t="shared" si="11"/>
        <v>1647</v>
      </c>
      <c r="I70" s="10">
        <f t="shared" si="11"/>
        <v>1701</v>
      </c>
      <c r="J70" s="10">
        <f t="shared" si="11"/>
        <v>1485</v>
      </c>
      <c r="K70" s="10">
        <f t="shared" si="11"/>
        <v>4644</v>
      </c>
      <c r="L70" s="10">
        <f t="shared" si="11"/>
        <v>11664</v>
      </c>
      <c r="M70" s="10">
        <f t="shared" si="10"/>
        <v>27000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v>627</v>
      </c>
      <c r="F72" s="11">
        <v>902</v>
      </c>
      <c r="G72" s="11">
        <v>858</v>
      </c>
      <c r="H72" s="11">
        <v>671</v>
      </c>
      <c r="I72" s="11">
        <v>693</v>
      </c>
      <c r="J72" s="11">
        <v>605</v>
      </c>
      <c r="K72" s="11">
        <v>1892</v>
      </c>
      <c r="L72" s="11">
        <v>4752</v>
      </c>
      <c r="M72" s="10">
        <f>SUM(E72:L72)</f>
        <v>11000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v>855</v>
      </c>
      <c r="F75" s="11">
        <v>1230</v>
      </c>
      <c r="G75" s="11">
        <v>1170</v>
      </c>
      <c r="H75" s="11">
        <v>915</v>
      </c>
      <c r="I75" s="11">
        <v>945</v>
      </c>
      <c r="J75" s="11">
        <v>825</v>
      </c>
      <c r="K75" s="11">
        <v>2580</v>
      </c>
      <c r="L75" s="11">
        <v>6480</v>
      </c>
      <c r="M75" s="10">
        <f t="shared" si="12"/>
        <v>15000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1482</v>
      </c>
      <c r="F81" s="10">
        <f t="shared" si="13"/>
        <v>2132</v>
      </c>
      <c r="G81" s="10">
        <f t="shared" si="13"/>
        <v>2028</v>
      </c>
      <c r="H81" s="10">
        <f t="shared" si="13"/>
        <v>1586</v>
      </c>
      <c r="I81" s="10">
        <f t="shared" si="13"/>
        <v>1638</v>
      </c>
      <c r="J81" s="10">
        <f t="shared" si="13"/>
        <v>1430</v>
      </c>
      <c r="K81" s="10">
        <f t="shared" si="13"/>
        <v>4472</v>
      </c>
      <c r="L81" s="10">
        <f t="shared" si="13"/>
        <v>11232</v>
      </c>
      <c r="M81" s="10">
        <f t="shared" si="12"/>
        <v>26000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v>2850</v>
      </c>
      <c r="F83" s="11">
        <v>4100</v>
      </c>
      <c r="G83" s="11">
        <v>3900</v>
      </c>
      <c r="H83" s="11">
        <v>3050</v>
      </c>
      <c r="I83" s="11">
        <v>3150</v>
      </c>
      <c r="J83" s="11">
        <v>2750</v>
      </c>
      <c r="K83" s="11">
        <v>8600</v>
      </c>
      <c r="L83" s="11">
        <v>21600</v>
      </c>
      <c r="M83" s="10">
        <f>SUM(E83:L83)</f>
        <v>50000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v>2736</v>
      </c>
      <c r="F86" s="11">
        <v>3936</v>
      </c>
      <c r="G86" s="11">
        <v>3744</v>
      </c>
      <c r="H86" s="11">
        <v>2928</v>
      </c>
      <c r="I86" s="11">
        <v>3024</v>
      </c>
      <c r="J86" s="11">
        <v>2640</v>
      </c>
      <c r="K86" s="11">
        <v>8256</v>
      </c>
      <c r="L86" s="11">
        <v>20736</v>
      </c>
      <c r="M86" s="10">
        <f t="shared" si="14"/>
        <v>48000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5586</v>
      </c>
      <c r="F92" s="10">
        <f t="shared" si="15"/>
        <v>8036</v>
      </c>
      <c r="G92" s="10">
        <f t="shared" si="15"/>
        <v>7644</v>
      </c>
      <c r="H92" s="10">
        <f t="shared" si="15"/>
        <v>5978</v>
      </c>
      <c r="I92" s="10">
        <f t="shared" si="15"/>
        <v>6174</v>
      </c>
      <c r="J92" s="10">
        <f t="shared" si="15"/>
        <v>5390</v>
      </c>
      <c r="K92" s="10">
        <f t="shared" si="15"/>
        <v>16856</v>
      </c>
      <c r="L92" s="10">
        <f t="shared" si="15"/>
        <v>42336</v>
      </c>
      <c r="M92" s="10">
        <f t="shared" si="14"/>
        <v>98000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v>1254</v>
      </c>
      <c r="F94" s="11">
        <v>1804</v>
      </c>
      <c r="G94" s="11">
        <v>1716</v>
      </c>
      <c r="H94" s="11">
        <v>1342</v>
      </c>
      <c r="I94" s="11">
        <v>1386</v>
      </c>
      <c r="J94" s="11">
        <v>1210</v>
      </c>
      <c r="K94" s="11">
        <v>3784</v>
      </c>
      <c r="L94" s="11">
        <v>9504</v>
      </c>
      <c r="M94" s="10">
        <f>SUM(E94:L94)</f>
        <v>22000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v>1938</v>
      </c>
      <c r="F97" s="11">
        <v>2788</v>
      </c>
      <c r="G97" s="11">
        <v>2652</v>
      </c>
      <c r="H97" s="11">
        <v>2074</v>
      </c>
      <c r="I97" s="11">
        <v>2142</v>
      </c>
      <c r="J97" s="11">
        <v>1870</v>
      </c>
      <c r="K97" s="11">
        <v>5848</v>
      </c>
      <c r="L97" s="11">
        <v>14688</v>
      </c>
      <c r="M97" s="10">
        <f t="shared" si="16"/>
        <v>34000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3192</v>
      </c>
      <c r="F103" s="10">
        <f t="shared" si="17"/>
        <v>4592</v>
      </c>
      <c r="G103" s="10">
        <f t="shared" si="17"/>
        <v>4368</v>
      </c>
      <c r="H103" s="10">
        <f t="shared" si="17"/>
        <v>3416</v>
      </c>
      <c r="I103" s="10">
        <f t="shared" si="17"/>
        <v>3528</v>
      </c>
      <c r="J103" s="10">
        <f t="shared" si="17"/>
        <v>3080</v>
      </c>
      <c r="K103" s="10">
        <f t="shared" si="17"/>
        <v>9632</v>
      </c>
      <c r="L103" s="10">
        <f t="shared" si="17"/>
        <v>24192</v>
      </c>
      <c r="M103" s="10">
        <f t="shared" si="16"/>
        <v>56000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v>855</v>
      </c>
      <c r="F105" s="11">
        <v>1230</v>
      </c>
      <c r="G105" s="11">
        <v>1170</v>
      </c>
      <c r="H105" s="11">
        <v>915</v>
      </c>
      <c r="I105" s="11">
        <v>945</v>
      </c>
      <c r="J105" s="11">
        <v>825</v>
      </c>
      <c r="K105" s="11">
        <v>2580</v>
      </c>
      <c r="L105" s="11">
        <v>6480</v>
      </c>
      <c r="M105" s="10">
        <f>SUM(E105:L105)</f>
        <v>15000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855</v>
      </c>
      <c r="F114" s="10">
        <f t="shared" si="19"/>
        <v>1230</v>
      </c>
      <c r="G114" s="10">
        <f t="shared" si="19"/>
        <v>1170</v>
      </c>
      <c r="H114" s="10">
        <f t="shared" si="19"/>
        <v>915</v>
      </c>
      <c r="I114" s="10">
        <f t="shared" si="19"/>
        <v>945</v>
      </c>
      <c r="J114" s="10">
        <f t="shared" si="19"/>
        <v>825</v>
      </c>
      <c r="K114" s="10">
        <f t="shared" si="19"/>
        <v>2580</v>
      </c>
      <c r="L114" s="10">
        <f t="shared" si="19"/>
        <v>6480</v>
      </c>
      <c r="M114" s="10">
        <f t="shared" si="18"/>
        <v>15000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v>684</v>
      </c>
      <c r="F116" s="11">
        <v>984</v>
      </c>
      <c r="G116" s="11">
        <v>936</v>
      </c>
      <c r="H116" s="11">
        <v>732</v>
      </c>
      <c r="I116" s="11">
        <v>756</v>
      </c>
      <c r="J116" s="11">
        <v>660</v>
      </c>
      <c r="K116" s="11">
        <v>2064</v>
      </c>
      <c r="L116" s="11">
        <v>5184</v>
      </c>
      <c r="M116" s="10">
        <f>SUM(E116:L116)</f>
        <v>12000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684</v>
      </c>
      <c r="F125" s="10">
        <f t="shared" si="21"/>
        <v>984</v>
      </c>
      <c r="G125" s="10">
        <f t="shared" si="21"/>
        <v>936</v>
      </c>
      <c r="H125" s="10">
        <f t="shared" si="21"/>
        <v>732</v>
      </c>
      <c r="I125" s="10">
        <f t="shared" si="21"/>
        <v>756</v>
      </c>
      <c r="J125" s="10">
        <f t="shared" si="21"/>
        <v>660</v>
      </c>
      <c r="K125" s="10">
        <f t="shared" si="21"/>
        <v>2064</v>
      </c>
      <c r="L125" s="10">
        <f t="shared" si="21"/>
        <v>5184</v>
      </c>
      <c r="M125" s="10">
        <f t="shared" si="20"/>
        <v>12000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31863</v>
      </c>
      <c r="F336" s="26">
        <f t="shared" ref="F336:L336" si="60">+F6+F17+F28+F39+F50+F61+F72+F83+F94+F105+F116+F127+F138+F149+F160+F171+F182+F193+F204+F215+F226+F237+F248+F259+F270+F281+F292+F303+F314+F325</f>
        <v>45838</v>
      </c>
      <c r="G336" s="26">
        <f t="shared" si="60"/>
        <v>43602</v>
      </c>
      <c r="H336" s="26">
        <f t="shared" si="60"/>
        <v>34099</v>
      </c>
      <c r="I336" s="26">
        <f t="shared" si="60"/>
        <v>35217</v>
      </c>
      <c r="J336" s="26">
        <f t="shared" si="60"/>
        <v>30745</v>
      </c>
      <c r="K336" s="26">
        <f t="shared" si="60"/>
        <v>96148</v>
      </c>
      <c r="L336" s="26">
        <f t="shared" si="60"/>
        <v>241488</v>
      </c>
      <c r="M336" s="37">
        <f>SUM(E336:L336)</f>
        <v>559000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1938</v>
      </c>
      <c r="F338" s="26">
        <f t="shared" si="62"/>
        <v>2788</v>
      </c>
      <c r="G338" s="26">
        <f t="shared" si="62"/>
        <v>2652</v>
      </c>
      <c r="H338" s="26">
        <f t="shared" si="62"/>
        <v>2074</v>
      </c>
      <c r="I338" s="26">
        <f t="shared" si="62"/>
        <v>2142</v>
      </c>
      <c r="J338" s="26">
        <f t="shared" si="62"/>
        <v>1870</v>
      </c>
      <c r="K338" s="26">
        <f t="shared" si="62"/>
        <v>5848</v>
      </c>
      <c r="L338" s="26">
        <f t="shared" si="62"/>
        <v>14688</v>
      </c>
      <c r="M338" s="37">
        <f t="shared" si="63"/>
        <v>34000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16017</v>
      </c>
      <c r="F339" s="26">
        <f t="shared" si="62"/>
        <v>23042</v>
      </c>
      <c r="G339" s="26">
        <f t="shared" si="62"/>
        <v>21918</v>
      </c>
      <c r="H339" s="26">
        <f t="shared" si="62"/>
        <v>17141</v>
      </c>
      <c r="I339" s="26">
        <f t="shared" si="62"/>
        <v>17703</v>
      </c>
      <c r="J339" s="26">
        <f t="shared" si="62"/>
        <v>15455</v>
      </c>
      <c r="K339" s="26">
        <f t="shared" si="62"/>
        <v>48332</v>
      </c>
      <c r="L339" s="26">
        <f t="shared" si="62"/>
        <v>121392</v>
      </c>
      <c r="M339" s="37">
        <f t="shared" si="63"/>
        <v>281000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0</v>
      </c>
      <c r="F340" s="26">
        <f t="shared" si="62"/>
        <v>0</v>
      </c>
      <c r="G340" s="26">
        <f t="shared" si="62"/>
        <v>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0</v>
      </c>
      <c r="L340" s="26">
        <f t="shared" si="62"/>
        <v>0</v>
      </c>
      <c r="M340" s="37">
        <f t="shared" si="63"/>
        <v>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49818</v>
      </c>
      <c r="F345" s="19">
        <f t="shared" ref="F345:L345" si="64">SUM(F336:F344)</f>
        <v>71668</v>
      </c>
      <c r="G345" s="19">
        <f t="shared" si="64"/>
        <v>68172</v>
      </c>
      <c r="H345" s="19">
        <f t="shared" si="64"/>
        <v>53314</v>
      </c>
      <c r="I345" s="19">
        <f t="shared" si="64"/>
        <v>55062</v>
      </c>
      <c r="J345" s="19">
        <f t="shared" si="64"/>
        <v>48070</v>
      </c>
      <c r="K345" s="19">
        <f t="shared" si="64"/>
        <v>150328</v>
      </c>
      <c r="L345" s="19">
        <f t="shared" si="64"/>
        <v>377568</v>
      </c>
      <c r="M345" s="19">
        <f t="shared" si="63"/>
        <v>874000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topLeftCell="A4" zoomScale="75" workbookViewId="0">
      <selection activeCell="M14" sqref="M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M10 Apr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485721</v>
      </c>
      <c r="F14" s="11">
        <v>939150</v>
      </c>
      <c r="G14" s="11">
        <v>805983</v>
      </c>
      <c r="H14" s="11">
        <v>743725</v>
      </c>
      <c r="I14" s="11">
        <v>698577</v>
      </c>
      <c r="J14" s="11">
        <v>671415</v>
      </c>
      <c r="K14" s="11">
        <v>2016679</v>
      </c>
      <c r="L14" s="11">
        <v>6991091</v>
      </c>
      <c r="M14" s="10">
        <f t="shared" si="0"/>
        <v>13352341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485721</v>
      </c>
      <c r="F15" s="10">
        <f t="shared" si="1"/>
        <v>939150</v>
      </c>
      <c r="G15" s="10">
        <f t="shared" si="1"/>
        <v>805983</v>
      </c>
      <c r="H15" s="10">
        <f t="shared" si="1"/>
        <v>743725</v>
      </c>
      <c r="I15" s="10">
        <f t="shared" si="1"/>
        <v>698577</v>
      </c>
      <c r="J15" s="10">
        <f t="shared" si="1"/>
        <v>671415</v>
      </c>
      <c r="K15" s="10">
        <f t="shared" si="1"/>
        <v>2016679</v>
      </c>
      <c r="L15" s="10">
        <f t="shared" si="1"/>
        <v>6991091</v>
      </c>
      <c r="M15" s="10">
        <f t="shared" si="0"/>
        <v>13352341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485721</v>
      </c>
      <c r="F124" s="20">
        <f t="shared" si="22"/>
        <v>939150</v>
      </c>
      <c r="G124" s="20">
        <f t="shared" si="22"/>
        <v>805983</v>
      </c>
      <c r="H124" s="20">
        <f t="shared" si="22"/>
        <v>743725</v>
      </c>
      <c r="I124" s="20">
        <f t="shared" si="22"/>
        <v>698577</v>
      </c>
      <c r="J124" s="20">
        <f t="shared" si="22"/>
        <v>671415</v>
      </c>
      <c r="K124" s="20">
        <f t="shared" si="22"/>
        <v>2016679</v>
      </c>
      <c r="L124" s="20">
        <f t="shared" si="22"/>
        <v>6991091</v>
      </c>
      <c r="M124" s="40">
        <f t="shared" si="23"/>
        <v>13352341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485721</v>
      </c>
      <c r="F125" s="40">
        <f t="shared" si="24"/>
        <v>939150</v>
      </c>
      <c r="G125" s="40">
        <f t="shared" si="24"/>
        <v>805983</v>
      </c>
      <c r="H125" s="40">
        <f t="shared" si="24"/>
        <v>743725</v>
      </c>
      <c r="I125" s="40">
        <f t="shared" si="24"/>
        <v>698577</v>
      </c>
      <c r="J125" s="40">
        <f t="shared" si="24"/>
        <v>671415</v>
      </c>
      <c r="K125" s="40">
        <f t="shared" si="24"/>
        <v>2016679</v>
      </c>
      <c r="L125" s="40">
        <f t="shared" si="24"/>
        <v>6991091</v>
      </c>
      <c r="M125" s="40">
        <f t="shared" si="23"/>
        <v>13352341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L14" sqref="L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M10 Apr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3867716</v>
      </c>
      <c r="F14" s="11">
        <v>4210783</v>
      </c>
      <c r="G14" s="11">
        <v>2798700</v>
      </c>
      <c r="H14" s="11">
        <v>2546689</v>
      </c>
      <c r="I14" s="11">
        <v>2273494</v>
      </c>
      <c r="J14" s="11">
        <v>2256429</v>
      </c>
      <c r="K14" s="11">
        <v>12475064</v>
      </c>
      <c r="L14" s="11">
        <v>68330925</v>
      </c>
      <c r="M14" s="10">
        <f t="shared" si="0"/>
        <v>98759800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3867716</v>
      </c>
      <c r="F15" s="10">
        <f t="shared" si="1"/>
        <v>4210783</v>
      </c>
      <c r="G15" s="10">
        <f t="shared" si="1"/>
        <v>2798700</v>
      </c>
      <c r="H15" s="10">
        <f t="shared" si="1"/>
        <v>2546689</v>
      </c>
      <c r="I15" s="10">
        <f t="shared" si="1"/>
        <v>2273494</v>
      </c>
      <c r="J15" s="10">
        <f t="shared" si="1"/>
        <v>2256429</v>
      </c>
      <c r="K15" s="10">
        <f t="shared" si="1"/>
        <v>12475064</v>
      </c>
      <c r="L15" s="10">
        <f t="shared" si="1"/>
        <v>68330925</v>
      </c>
      <c r="M15" s="10">
        <f t="shared" si="0"/>
        <v>98759800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3867716</v>
      </c>
      <c r="F58" s="20">
        <f t="shared" si="8"/>
        <v>4210783</v>
      </c>
      <c r="G58" s="20">
        <f t="shared" si="8"/>
        <v>2798700</v>
      </c>
      <c r="H58" s="20">
        <f t="shared" si="8"/>
        <v>2546689</v>
      </c>
      <c r="I58" s="20">
        <f t="shared" si="8"/>
        <v>2273494</v>
      </c>
      <c r="J58" s="20">
        <f t="shared" si="8"/>
        <v>2256429</v>
      </c>
      <c r="K58" s="20">
        <f t="shared" si="8"/>
        <v>12475064</v>
      </c>
      <c r="L58" s="20">
        <f t="shared" si="8"/>
        <v>68330925</v>
      </c>
      <c r="M58" s="40">
        <f t="shared" si="10"/>
        <v>98759800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3867716</v>
      </c>
      <c r="F59" s="40">
        <f t="shared" si="11"/>
        <v>4210783</v>
      </c>
      <c r="G59" s="40">
        <f t="shared" si="11"/>
        <v>2798700</v>
      </c>
      <c r="H59" s="40">
        <f t="shared" si="11"/>
        <v>2546689</v>
      </c>
      <c r="I59" s="40">
        <f t="shared" si="11"/>
        <v>2273494</v>
      </c>
      <c r="J59" s="40">
        <f t="shared" si="11"/>
        <v>2256429</v>
      </c>
      <c r="K59" s="40">
        <f t="shared" si="11"/>
        <v>12475064</v>
      </c>
      <c r="L59" s="40">
        <f t="shared" si="11"/>
        <v>68330925</v>
      </c>
      <c r="M59" s="40">
        <f t="shared" si="10"/>
        <v>98759800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995504-146D-4914-9C5C-49C6F2D0CFC1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Thandi Gwala</cp:lastModifiedBy>
  <cp:lastPrinted>2013-06-13T14:20:39Z</cp:lastPrinted>
  <dcterms:created xsi:type="dcterms:W3CDTF">2005-04-04T14:08:45Z</dcterms:created>
  <dcterms:modified xsi:type="dcterms:W3CDTF">2016-05-17T10:49:08Z</dcterms:modified>
</cp:coreProperties>
</file>